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504" windowHeight="9432" activeTab="0"/>
  </bookViews>
  <sheets>
    <sheet name="počet obyvatel" sheetId="1" r:id="rId1"/>
  </sheets>
  <definedNames>
    <definedName name="ExterníData_1" localSheetId="0">'počet obyvatel'!#REF!</definedName>
    <definedName name="ExterníData_2" localSheetId="0">'počet obyvatel'!$A$3:$A$61</definedName>
  </definedNames>
  <calcPr fullCalcOnLoad="1"/>
</workbook>
</file>

<file path=xl/sharedStrings.xml><?xml version="1.0" encoding="utf-8"?>
<sst xmlns="http://schemas.openxmlformats.org/spreadsheetml/2006/main" count="66" uniqueCount="66">
  <si>
    <t>Městská část</t>
  </si>
  <si>
    <t>BENICE</t>
  </si>
  <si>
    <t>BĚCHOVICE</t>
  </si>
  <si>
    <t>BŘEZINĚVES</t>
  </si>
  <si>
    <t>ČAKOVICE</t>
  </si>
  <si>
    <t>DOLNÍ CHABRY</t>
  </si>
  <si>
    <t>DOLNÍ MĚCHOLUPY</t>
  </si>
  <si>
    <t>DOLNÍ POČERNICE</t>
  </si>
  <si>
    <t>DUBEČ</t>
  </si>
  <si>
    <t>ĎÁBLICE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</si>
  <si>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</si>
  <si>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</si>
  <si>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</si>
  <si>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</si>
  <si>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</si>
  <si>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</si>
  <si>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</si>
  <si>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</si>
  <si>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</si>
  <si>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</si>
  <si>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</si>
  <si>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</si>
  <si>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</si>
  <si>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</si>
  <si>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</si>
  <si>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</si>
  <si>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</si>
  <si>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</si>
  <si>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</si>
  <si>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</si>
  <si>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</si>
  <si>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</si>
  <si>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</si>
  <si>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</si>
  <si>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</si>
  <si>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</si>
  <si>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</si>
  <si>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</si>
  <si>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</si>
  <si>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</si>
  <si>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</si>
  <si>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</si>
  <si>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</si>
  <si>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</si>
  <si>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</si>
  <si>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</si>
  <si>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</si>
  <si>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</si>
  <si>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</si>
  <si>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</si>
  <si>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</si>
  <si>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</si>
  <si>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</si>
  <si>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VELKÁ CHUCHLE</t>
  </si>
  <si>
    <t>VINOŘ</t>
  </si>
  <si>
    <t>ZBRASLAV</t>
  </si>
  <si>
    <t>ZLIČÍN</t>
  </si>
  <si>
    <t>Celkem Praha 1-22</t>
  </si>
  <si>
    <t>Celkem Praha 23-57</t>
  </si>
  <si>
    <t>Celkem HMP</t>
  </si>
  <si>
    <t>ÚJEZD</t>
  </si>
  <si>
    <t>Počet obyvatel k 1. 1. 2014</t>
  </si>
  <si>
    <t>Meziroční rozdíl</t>
  </si>
  <si>
    <t>Počet obyvatel k 1. 1. 2017</t>
  </si>
  <si>
    <t>Počet obyvatel k 1. 1. 2018</t>
  </si>
  <si>
    <t>Počet obyvatel HMP k 1. 1. 2017 a k 1.1.2018 dle ČSÚ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</si>
</sst>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_K_č_-;\-* #,##0.0\ _K_č_-;_-* &quot;-&quot;??\ _K_č_-;_-@_-"/>
    <numFmt numFmtId="168" formatCode="_-* #,##0\ _K_č_-;\-* #,##0\ _K_č_-;_-* &quot;-&quot;??\ _K_č_-;_-@_-"/>
    <numFmt numFmtId="169" formatCode="#,##0_ ;\-#,##0\ 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10" xfId="34" applyNumberFormat="1" applyFont="1" applyBorder="1" applyAlignment="1">
      <alignment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/>
    </xf>
    <xf numFmtId="168" fontId="2" fillId="33" borderId="12" xfId="34" applyNumberFormat="1" applyFont="1" applyFill="1" applyBorder="1" applyAlignment="1">
      <alignment/>
    </xf>
    <xf numFmtId="0" fontId="0" fillId="0" borderId="13" xfId="0" applyBorder="1" applyAlignment="1">
      <alignment/>
    </xf>
    <xf numFmtId="168" fontId="0" fillId="0" borderId="14" xfId="34" applyNumberFormat="1" applyFont="1" applyBorder="1" applyAlignment="1">
      <alignment/>
    </xf>
    <xf numFmtId="168" fontId="2" fillId="33" borderId="15" xfId="34" applyNumberFormat="1" applyFont="1" applyFill="1" applyBorder="1" applyAlignment="1">
      <alignment/>
    </xf>
    <xf numFmtId="0" fontId="0" fillId="0" borderId="16" xfId="0" applyBorder="1" applyAlignment="1">
      <alignment/>
    </xf>
    <xf numFmtId="168" fontId="0" fillId="0" borderId="17" xfId="34" applyNumberFormat="1" applyFont="1" applyBorder="1" applyAlignment="1">
      <alignment/>
    </xf>
    <xf numFmtId="168" fontId="0" fillId="0" borderId="18" xfId="34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168" fontId="0" fillId="0" borderId="20" xfId="34" applyNumberFormat="1" applyFont="1" applyBorder="1" applyAlignment="1">
      <alignment/>
    </xf>
    <xf numFmtId="168" fontId="0" fillId="0" borderId="21" xfId="34" applyNumberFormat="1" applyFont="1" applyBorder="1" applyAlignment="1">
      <alignment/>
    </xf>
    <xf numFmtId="168" fontId="2" fillId="34" borderId="12" xfId="34" applyNumberFormat="1" applyFont="1" applyFill="1" applyBorder="1" applyAlignment="1">
      <alignment/>
    </xf>
    <xf numFmtId="168" fontId="2" fillId="34" borderId="15" xfId="34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168" fontId="2" fillId="34" borderId="23" xfId="34" applyNumberFormat="1" applyFont="1" applyFill="1" applyBorder="1" applyAlignment="1">
      <alignment/>
    </xf>
    <xf numFmtId="168" fontId="2" fillId="34" borderId="24" xfId="34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7">
      <selection activeCell="D19" sqref="D19"/>
    </sheetView>
  </sheetViews>
  <sheetFormatPr defaultColWidth="9.140625" defaultRowHeight="12.75"/>
  <cols>
    <col min="1" max="1" width="24.00390625" style="3" customWidth="1"/>
    <col min="2" max="2" width="15.57421875" style="0" hidden="1" customWidth="1"/>
    <col min="3" max="4" width="15.57421875" style="0" customWidth="1"/>
    <col min="5" max="5" width="11.28125" style="0" customWidth="1"/>
  </cols>
  <sheetData>
    <row r="1" ht="19.5" customHeight="1">
      <c r="A1" s="1" t="s">
        <v>65</v>
      </c>
    </row>
    <row r="2" ht="13.5" thickBot="1">
      <c r="A2"/>
    </row>
    <row r="3" spans="1:5" ht="28.5" customHeight="1" thickBot="1">
      <c r="A3" s="12" t="s">
        <v>0</v>
      </c>
      <c r="B3" s="13" t="s">
        <v>61</v>
      </c>
      <c r="C3" s="13" t="s">
        <v>63</v>
      </c>
      <c r="D3" s="13" t="s">
        <v>64</v>
      </c>
      <c r="E3" s="14" t="s">
        <v>62</v>
      </c>
    </row>
    <row r="4" spans="1:5" ht="12.75">
      <c r="A4" s="9" t="s">
        <v>23</v>
      </c>
      <c r="B4" s="10">
        <v>29223</v>
      </c>
      <c r="C4" s="10">
        <v>29587</v>
      </c>
      <c r="D4" s="10">
        <v>29499</v>
      </c>
      <c r="E4" s="11">
        <f>D4-C4</f>
        <v>-88</v>
      </c>
    </row>
    <row r="5" spans="1:5" ht="12.75">
      <c r="A5" s="6" t="s">
        <v>34</v>
      </c>
      <c r="B5" s="2">
        <v>48586</v>
      </c>
      <c r="C5" s="2">
        <v>49335</v>
      </c>
      <c r="D5" s="2">
        <v>49624</v>
      </c>
      <c r="E5" s="7">
        <f aca="true" t="shared" si="0" ref="E5:E63">D5-C5</f>
        <v>289</v>
      </c>
    </row>
    <row r="6" spans="1:5" ht="12.75">
      <c r="A6" s="6" t="s">
        <v>38</v>
      </c>
      <c r="B6" s="2">
        <v>71023</v>
      </c>
      <c r="C6" s="2">
        <v>73095</v>
      </c>
      <c r="D6" s="2">
        <v>74559</v>
      </c>
      <c r="E6" s="7">
        <f t="shared" si="0"/>
        <v>1464</v>
      </c>
    </row>
    <row r="7" spans="1:5" ht="12.75">
      <c r="A7" s="6" t="s">
        <v>39</v>
      </c>
      <c r="B7" s="2">
        <v>126944</v>
      </c>
      <c r="C7" s="2">
        <v>128301</v>
      </c>
      <c r="D7" s="2">
        <v>128455</v>
      </c>
      <c r="E7" s="7">
        <f t="shared" si="0"/>
        <v>154</v>
      </c>
    </row>
    <row r="8" spans="1:5" ht="12.75">
      <c r="A8" s="6" t="s">
        <v>40</v>
      </c>
      <c r="B8" s="2">
        <v>80931</v>
      </c>
      <c r="C8" s="2">
        <v>84165</v>
      </c>
      <c r="D8" s="2">
        <v>85276</v>
      </c>
      <c r="E8" s="7">
        <f t="shared" si="0"/>
        <v>1111</v>
      </c>
    </row>
    <row r="9" spans="1:5" ht="12.75">
      <c r="A9" s="6" t="s">
        <v>41</v>
      </c>
      <c r="B9" s="2">
        <v>98261</v>
      </c>
      <c r="C9" s="2">
        <v>102858</v>
      </c>
      <c r="D9" s="2">
        <v>104356</v>
      </c>
      <c r="E9" s="7">
        <f t="shared" si="0"/>
        <v>1498</v>
      </c>
    </row>
    <row r="10" spans="1:5" ht="12.75">
      <c r="A10" s="6" t="s">
        <v>42</v>
      </c>
      <c r="B10" s="2">
        <v>41699</v>
      </c>
      <c r="C10" s="2">
        <v>43362</v>
      </c>
      <c r="D10" s="2">
        <v>44034</v>
      </c>
      <c r="E10" s="7">
        <f t="shared" si="0"/>
        <v>672</v>
      </c>
    </row>
    <row r="11" spans="1:5" ht="12.75">
      <c r="A11" s="6" t="s">
        <v>43</v>
      </c>
      <c r="B11" s="2">
        <v>102261</v>
      </c>
      <c r="C11" s="2">
        <v>104224</v>
      </c>
      <c r="D11" s="2">
        <v>105145</v>
      </c>
      <c r="E11" s="7">
        <f t="shared" si="0"/>
        <v>921</v>
      </c>
    </row>
    <row r="12" spans="1:5" ht="12.75">
      <c r="A12" s="6" t="s">
        <v>44</v>
      </c>
      <c r="B12" s="2">
        <v>53981</v>
      </c>
      <c r="C12" s="2">
        <v>57048</v>
      </c>
      <c r="D12" s="2">
        <v>58050</v>
      </c>
      <c r="E12" s="7">
        <f t="shared" si="0"/>
        <v>1002</v>
      </c>
    </row>
    <row r="13" spans="1:5" ht="12.75">
      <c r="A13" s="6" t="s">
        <v>24</v>
      </c>
      <c r="B13" s="2">
        <v>108477</v>
      </c>
      <c r="C13" s="2">
        <v>109336</v>
      </c>
      <c r="D13" s="2">
        <v>109790</v>
      </c>
      <c r="E13" s="7">
        <f t="shared" si="0"/>
        <v>454</v>
      </c>
    </row>
    <row r="14" spans="1:5" ht="12.75">
      <c r="A14" s="6" t="s">
        <v>25</v>
      </c>
      <c r="B14" s="2">
        <v>76792</v>
      </c>
      <c r="C14" s="2">
        <v>77522</v>
      </c>
      <c r="D14" s="2">
        <v>77600</v>
      </c>
      <c r="E14" s="7">
        <f t="shared" si="0"/>
        <v>78</v>
      </c>
    </row>
    <row r="15" spans="1:5" ht="12.75">
      <c r="A15" s="6" t="s">
        <v>26</v>
      </c>
      <c r="B15" s="2">
        <v>54331</v>
      </c>
      <c r="C15" s="2">
        <v>55522</v>
      </c>
      <c r="D15" s="2">
        <v>56249</v>
      </c>
      <c r="E15" s="7">
        <f t="shared" si="0"/>
        <v>727</v>
      </c>
    </row>
    <row r="16" spans="1:5" ht="12.75">
      <c r="A16" s="6" t="s">
        <v>27</v>
      </c>
      <c r="B16" s="2">
        <v>60555</v>
      </c>
      <c r="C16" s="2">
        <v>61945</v>
      </c>
      <c r="D16" s="2">
        <v>62567</v>
      </c>
      <c r="E16" s="7">
        <f t="shared" si="0"/>
        <v>622</v>
      </c>
    </row>
    <row r="17" spans="1:5" ht="12.75">
      <c r="A17" s="6" t="s">
        <v>28</v>
      </c>
      <c r="B17" s="2">
        <v>45324</v>
      </c>
      <c r="C17" s="2">
        <v>46577</v>
      </c>
      <c r="D17" s="2">
        <v>47051</v>
      </c>
      <c r="E17" s="7">
        <f t="shared" si="0"/>
        <v>474</v>
      </c>
    </row>
    <row r="18" spans="1:5" ht="12.75">
      <c r="A18" s="6" t="s">
        <v>29</v>
      </c>
      <c r="B18" s="2">
        <v>31139</v>
      </c>
      <c r="C18" s="2">
        <v>33286</v>
      </c>
      <c r="D18" s="2">
        <v>33839</v>
      </c>
      <c r="E18" s="7">
        <f t="shared" si="0"/>
        <v>553</v>
      </c>
    </row>
    <row r="19" spans="1:5" ht="12.75">
      <c r="A19" s="6" t="s">
        <v>30</v>
      </c>
      <c r="B19" s="2">
        <v>8138</v>
      </c>
      <c r="C19" s="2">
        <v>8401</v>
      </c>
      <c r="D19" s="2">
        <v>8524</v>
      </c>
      <c r="E19" s="7">
        <f t="shared" si="0"/>
        <v>123</v>
      </c>
    </row>
    <row r="20" spans="1:5" ht="12.75">
      <c r="A20" s="6" t="s">
        <v>31</v>
      </c>
      <c r="B20" s="2">
        <v>24929</v>
      </c>
      <c r="C20" s="2">
        <v>24485</v>
      </c>
      <c r="D20" s="2">
        <v>24359</v>
      </c>
      <c r="E20" s="7">
        <f t="shared" si="0"/>
        <v>-126</v>
      </c>
    </row>
    <row r="21" spans="1:5" ht="12.75">
      <c r="A21" s="6" t="s">
        <v>32</v>
      </c>
      <c r="B21" s="2">
        <v>17725</v>
      </c>
      <c r="C21" s="2">
        <v>19291</v>
      </c>
      <c r="D21" s="2">
        <v>20071</v>
      </c>
      <c r="E21" s="7">
        <f t="shared" si="0"/>
        <v>780</v>
      </c>
    </row>
    <row r="22" spans="1:5" ht="12.75">
      <c r="A22" s="6" t="s">
        <v>33</v>
      </c>
      <c r="B22" s="2">
        <v>6784</v>
      </c>
      <c r="C22" s="2">
        <v>7027</v>
      </c>
      <c r="D22" s="2">
        <v>7156</v>
      </c>
      <c r="E22" s="7">
        <f t="shared" si="0"/>
        <v>129</v>
      </c>
    </row>
    <row r="23" spans="1:5" ht="12.75">
      <c r="A23" s="6" t="s">
        <v>35</v>
      </c>
      <c r="B23" s="2">
        <v>15140</v>
      </c>
      <c r="C23" s="2">
        <v>15304</v>
      </c>
      <c r="D23" s="2">
        <v>15360</v>
      </c>
      <c r="E23" s="7">
        <f t="shared" si="0"/>
        <v>56</v>
      </c>
    </row>
    <row r="24" spans="1:5" ht="12.75">
      <c r="A24" s="6" t="s">
        <v>36</v>
      </c>
      <c r="B24" s="2">
        <v>10466</v>
      </c>
      <c r="C24" s="2">
        <v>10807</v>
      </c>
      <c r="D24" s="2">
        <v>10810</v>
      </c>
      <c r="E24" s="7">
        <f t="shared" si="0"/>
        <v>3</v>
      </c>
    </row>
    <row r="25" spans="1:5" ht="12.75" customHeight="1" thickBot="1">
      <c r="A25" s="15" t="s">
        <v>37</v>
      </c>
      <c r="B25" s="16">
        <v>9838</v>
      </c>
      <c r="C25" s="16">
        <v>10882</v>
      </c>
      <c r="D25" s="16">
        <v>11510</v>
      </c>
      <c r="E25" s="17">
        <f t="shared" si="0"/>
        <v>628</v>
      </c>
    </row>
    <row r="26" spans="1:5" ht="15" customHeight="1" thickBot="1">
      <c r="A26" s="12" t="s">
        <v>57</v>
      </c>
      <c r="B26" s="18">
        <f>SUM(B4:B25)</f>
        <v>1122547</v>
      </c>
      <c r="C26" s="18">
        <f>SUM(C4:C25)</f>
        <v>1152360</v>
      </c>
      <c r="D26" s="18">
        <f>SUM(D4:D25)</f>
        <v>1163884</v>
      </c>
      <c r="E26" s="19">
        <f t="shared" si="0"/>
        <v>11524</v>
      </c>
    </row>
    <row r="27" spans="1:5" ht="13.5" customHeight="1">
      <c r="A27" s="9" t="s">
        <v>2</v>
      </c>
      <c r="B27" s="10">
        <v>2715</v>
      </c>
      <c r="C27" s="10">
        <v>2623</v>
      </c>
      <c r="D27" s="10">
        <v>2668</v>
      </c>
      <c r="E27" s="11">
        <f t="shared" si="0"/>
        <v>45</v>
      </c>
    </row>
    <row r="28" spans="1:5" ht="14.25" customHeight="1">
      <c r="A28" s="6" t="s">
        <v>1</v>
      </c>
      <c r="B28" s="2">
        <v>577</v>
      </c>
      <c r="C28" s="2">
        <v>668</v>
      </c>
      <c r="D28" s="2">
        <v>699</v>
      </c>
      <c r="E28" s="7">
        <f t="shared" si="0"/>
        <v>31</v>
      </c>
    </row>
    <row r="29" spans="1:5" ht="12.75">
      <c r="A29" s="6" t="s">
        <v>3</v>
      </c>
      <c r="B29" s="2">
        <v>1371</v>
      </c>
      <c r="C29" s="2">
        <v>1539</v>
      </c>
      <c r="D29" s="2">
        <v>1573</v>
      </c>
      <c r="E29" s="7">
        <f t="shared" si="0"/>
        <v>34</v>
      </c>
    </row>
    <row r="30" spans="1:5" ht="12.75">
      <c r="A30" s="6" t="s">
        <v>4</v>
      </c>
      <c r="B30" s="2">
        <v>10063</v>
      </c>
      <c r="C30" s="2">
        <v>10781</v>
      </c>
      <c r="D30" s="2">
        <v>11093</v>
      </c>
      <c r="E30" s="7">
        <f t="shared" si="0"/>
        <v>312</v>
      </c>
    </row>
    <row r="31" spans="1:5" ht="12.75">
      <c r="A31" s="6" t="s">
        <v>9</v>
      </c>
      <c r="B31" s="2">
        <v>3538</v>
      </c>
      <c r="C31" s="2">
        <v>3612</v>
      </c>
      <c r="D31" s="2">
        <v>3615</v>
      </c>
      <c r="E31" s="7">
        <f t="shared" si="0"/>
        <v>3</v>
      </c>
    </row>
    <row r="32" spans="1:5" ht="12.75">
      <c r="A32" s="6" t="s">
        <v>5</v>
      </c>
      <c r="B32" s="2">
        <v>3860</v>
      </c>
      <c r="C32" s="2">
        <v>4383</v>
      </c>
      <c r="D32" s="2">
        <v>4546</v>
      </c>
      <c r="E32" s="7">
        <f t="shared" si="0"/>
        <v>163</v>
      </c>
    </row>
    <row r="33" spans="1:5" ht="12.75">
      <c r="A33" s="6" t="s">
        <v>6</v>
      </c>
      <c r="B33" s="2">
        <v>2439</v>
      </c>
      <c r="C33" s="2">
        <v>2802</v>
      </c>
      <c r="D33" s="2">
        <v>2993</v>
      </c>
      <c r="E33" s="7">
        <f t="shared" si="0"/>
        <v>191</v>
      </c>
    </row>
    <row r="34" spans="1:5" ht="12.75">
      <c r="A34" s="6" t="s">
        <v>7</v>
      </c>
      <c r="B34" s="2">
        <v>2261</v>
      </c>
      <c r="C34" s="2">
        <v>2424</v>
      </c>
      <c r="D34" s="2">
        <v>2468</v>
      </c>
      <c r="E34" s="7">
        <f t="shared" si="0"/>
        <v>44</v>
      </c>
    </row>
    <row r="35" spans="1:5" ht="12.75">
      <c r="A35" s="6" t="s">
        <v>8</v>
      </c>
      <c r="B35" s="2">
        <v>3639</v>
      </c>
      <c r="C35" s="2">
        <v>3710</v>
      </c>
      <c r="D35" s="2">
        <v>3825</v>
      </c>
      <c r="E35" s="7">
        <f t="shared" si="0"/>
        <v>115</v>
      </c>
    </row>
    <row r="36" spans="1:5" ht="12.75">
      <c r="A36" s="6" t="s">
        <v>10</v>
      </c>
      <c r="B36" s="2">
        <v>3334</v>
      </c>
      <c r="C36" s="2">
        <v>3438</v>
      </c>
      <c r="D36" s="2">
        <v>3487</v>
      </c>
      <c r="E36" s="7">
        <f t="shared" si="0"/>
        <v>49</v>
      </c>
    </row>
    <row r="37" spans="1:5" ht="12.75">
      <c r="A37" s="6" t="s">
        <v>11</v>
      </c>
      <c r="B37" s="2">
        <v>1449</v>
      </c>
      <c r="C37" s="2">
        <v>1500</v>
      </c>
      <c r="D37" s="2">
        <v>1532</v>
      </c>
      <c r="E37" s="7">
        <f t="shared" si="0"/>
        <v>32</v>
      </c>
    </row>
    <row r="38" spans="1:5" ht="12.75">
      <c r="A38" s="6" t="s">
        <v>12</v>
      </c>
      <c r="B38" s="2">
        <v>3468</v>
      </c>
      <c r="C38" s="2">
        <v>3686</v>
      </c>
      <c r="D38" s="2">
        <v>3785</v>
      </c>
      <c r="E38" s="7">
        <f t="shared" si="0"/>
        <v>99</v>
      </c>
    </row>
    <row r="39" spans="1:5" ht="12.75">
      <c r="A39" s="6" t="s">
        <v>13</v>
      </c>
      <c r="B39" s="2">
        <v>315</v>
      </c>
      <c r="C39" s="2">
        <v>371</v>
      </c>
      <c r="D39" s="2">
        <v>407</v>
      </c>
      <c r="E39" s="7">
        <f t="shared" si="0"/>
        <v>36</v>
      </c>
    </row>
    <row r="40" spans="1:5" ht="12.75">
      <c r="A40" s="6" t="s">
        <v>14</v>
      </c>
      <c r="B40" s="2">
        <v>966</v>
      </c>
      <c r="C40" s="2">
        <v>1034</v>
      </c>
      <c r="D40" s="2">
        <v>1050</v>
      </c>
      <c r="E40" s="7">
        <f t="shared" si="0"/>
        <v>16</v>
      </c>
    </row>
    <row r="41" spans="1:5" ht="12.75">
      <c r="A41" s="6" t="s">
        <v>15</v>
      </c>
      <c r="B41" s="2">
        <v>8755</v>
      </c>
      <c r="C41" s="2">
        <v>9599</v>
      </c>
      <c r="D41" s="2">
        <v>9745</v>
      </c>
      <c r="E41" s="7">
        <f t="shared" si="0"/>
        <v>146</v>
      </c>
    </row>
    <row r="42" spans="1:5" ht="12.75">
      <c r="A42" s="6" t="s">
        <v>16</v>
      </c>
      <c r="B42" s="2">
        <v>9817</v>
      </c>
      <c r="C42" s="2">
        <v>10235</v>
      </c>
      <c r="D42" s="2">
        <v>10263</v>
      </c>
      <c r="E42" s="7">
        <f t="shared" si="0"/>
        <v>28</v>
      </c>
    </row>
    <row r="43" spans="1:5" ht="12.75">
      <c r="A43" s="6" t="s">
        <v>17</v>
      </c>
      <c r="B43" s="2">
        <v>2600</v>
      </c>
      <c r="C43" s="2">
        <v>2692</v>
      </c>
      <c r="D43" s="2">
        <v>2740</v>
      </c>
      <c r="E43" s="7">
        <f t="shared" si="0"/>
        <v>48</v>
      </c>
    </row>
    <row r="44" spans="1:5" ht="12.75">
      <c r="A44" s="6" t="s">
        <v>18</v>
      </c>
      <c r="B44" s="2">
        <v>676</v>
      </c>
      <c r="C44" s="2">
        <v>765</v>
      </c>
      <c r="D44" s="2">
        <v>778</v>
      </c>
      <c r="E44" s="7">
        <f t="shared" si="0"/>
        <v>13</v>
      </c>
    </row>
    <row r="45" spans="1:5" ht="12.75">
      <c r="A45" s="6" t="s">
        <v>19</v>
      </c>
      <c r="B45" s="2">
        <v>1378</v>
      </c>
      <c r="C45" s="2">
        <v>1433</v>
      </c>
      <c r="D45" s="2">
        <v>1483</v>
      </c>
      <c r="E45" s="7">
        <f t="shared" si="0"/>
        <v>50</v>
      </c>
    </row>
    <row r="46" spans="1:5" ht="12.75">
      <c r="A46" s="6" t="s">
        <v>20</v>
      </c>
      <c r="B46" s="2">
        <v>3242</v>
      </c>
      <c r="C46" s="2">
        <v>3276</v>
      </c>
      <c r="D46" s="2">
        <v>3380</v>
      </c>
      <c r="E46" s="7">
        <f t="shared" si="0"/>
        <v>104</v>
      </c>
    </row>
    <row r="47" spans="1:5" ht="12.75">
      <c r="A47" s="6" t="s">
        <v>21</v>
      </c>
      <c r="B47" s="2">
        <v>309</v>
      </c>
      <c r="C47" s="2">
        <v>303</v>
      </c>
      <c r="D47" s="2">
        <v>309</v>
      </c>
      <c r="E47" s="7">
        <f t="shared" si="0"/>
        <v>6</v>
      </c>
    </row>
    <row r="48" spans="1:5" ht="12.75">
      <c r="A48" s="6" t="s">
        <v>22</v>
      </c>
      <c r="B48" s="2">
        <v>6041</v>
      </c>
      <c r="C48" s="2">
        <v>5997</v>
      </c>
      <c r="D48" s="2">
        <v>6050</v>
      </c>
      <c r="E48" s="7">
        <f t="shared" si="0"/>
        <v>53</v>
      </c>
    </row>
    <row r="49" spans="1:5" ht="12.75">
      <c r="A49" s="6" t="s">
        <v>45</v>
      </c>
      <c r="B49" s="2">
        <v>708</v>
      </c>
      <c r="C49" s="2">
        <v>692</v>
      </c>
      <c r="D49" s="2">
        <v>675</v>
      </c>
      <c r="E49" s="7">
        <f t="shared" si="0"/>
        <v>-17</v>
      </c>
    </row>
    <row r="50" spans="1:5" ht="12.75">
      <c r="A50" s="6" t="s">
        <v>46</v>
      </c>
      <c r="B50" s="2">
        <v>4123</v>
      </c>
      <c r="C50" s="2">
        <v>4493</v>
      </c>
      <c r="D50" s="2">
        <v>4693</v>
      </c>
      <c r="E50" s="7">
        <f t="shared" si="0"/>
        <v>200</v>
      </c>
    </row>
    <row r="51" spans="1:5" ht="12.75">
      <c r="A51" s="6" t="s">
        <v>47</v>
      </c>
      <c r="B51" s="2">
        <v>2427</v>
      </c>
      <c r="C51" s="2">
        <v>2526</v>
      </c>
      <c r="D51" s="2">
        <v>2515</v>
      </c>
      <c r="E51" s="7">
        <f t="shared" si="0"/>
        <v>-11</v>
      </c>
    </row>
    <row r="52" spans="1:5" ht="12.75">
      <c r="A52" s="6" t="s">
        <v>48</v>
      </c>
      <c r="B52" s="2">
        <v>3252</v>
      </c>
      <c r="C52" s="2">
        <v>3534</v>
      </c>
      <c r="D52" s="2">
        <v>3630</v>
      </c>
      <c r="E52" s="7">
        <f t="shared" si="0"/>
        <v>96</v>
      </c>
    </row>
    <row r="53" spans="1:5" ht="12.75">
      <c r="A53" s="6" t="s">
        <v>49</v>
      </c>
      <c r="B53" s="2">
        <v>6689</v>
      </c>
      <c r="C53" s="2">
        <v>7099</v>
      </c>
      <c r="D53" s="2">
        <v>7151</v>
      </c>
      <c r="E53" s="7">
        <f t="shared" si="0"/>
        <v>52</v>
      </c>
    </row>
    <row r="54" spans="1:5" ht="12.75">
      <c r="A54" s="6" t="s">
        <v>50</v>
      </c>
      <c r="B54" s="2">
        <v>2975</v>
      </c>
      <c r="C54" s="2">
        <v>3124</v>
      </c>
      <c r="D54" s="2">
        <v>3207</v>
      </c>
      <c r="E54" s="7">
        <f t="shared" si="0"/>
        <v>83</v>
      </c>
    </row>
    <row r="55" spans="1:5" ht="12.75">
      <c r="A55" s="6" t="s">
        <v>51</v>
      </c>
      <c r="B55" s="2">
        <v>2084</v>
      </c>
      <c r="C55" s="2">
        <v>2203</v>
      </c>
      <c r="D55" s="2">
        <v>2243</v>
      </c>
      <c r="E55" s="7">
        <f t="shared" si="0"/>
        <v>40</v>
      </c>
    </row>
    <row r="56" spans="1:5" ht="12.75">
      <c r="A56" s="6" t="s">
        <v>52</v>
      </c>
      <c r="B56" s="2">
        <v>1210</v>
      </c>
      <c r="C56" s="2">
        <v>1292</v>
      </c>
      <c r="D56" s="2">
        <v>1380</v>
      </c>
      <c r="E56" s="7">
        <f t="shared" si="0"/>
        <v>88</v>
      </c>
    </row>
    <row r="57" spans="1:5" ht="12.75">
      <c r="A57" s="6" t="s">
        <v>60</v>
      </c>
      <c r="B57" s="2">
        <v>2831</v>
      </c>
      <c r="C57" s="2">
        <v>3064</v>
      </c>
      <c r="D57" s="2">
        <v>3250</v>
      </c>
      <c r="E57" s="7">
        <f t="shared" si="0"/>
        <v>186</v>
      </c>
    </row>
    <row r="58" spans="1:5" ht="12.75">
      <c r="A58" s="6" t="s">
        <v>53</v>
      </c>
      <c r="B58" s="2">
        <v>2266</v>
      </c>
      <c r="C58" s="2">
        <v>2423</v>
      </c>
      <c r="D58" s="2">
        <v>2459</v>
      </c>
      <c r="E58" s="7">
        <f t="shared" si="0"/>
        <v>36</v>
      </c>
    </row>
    <row r="59" spans="1:5" ht="12.75">
      <c r="A59" s="6" t="s">
        <v>54</v>
      </c>
      <c r="B59" s="2">
        <v>3966</v>
      </c>
      <c r="C59" s="2">
        <v>4251</v>
      </c>
      <c r="D59" s="2">
        <v>4373</v>
      </c>
      <c r="E59" s="7">
        <f t="shared" si="0"/>
        <v>122</v>
      </c>
    </row>
    <row r="60" spans="1:5" ht="12.75">
      <c r="A60" s="6" t="s">
        <v>55</v>
      </c>
      <c r="B60" s="2">
        <v>9745</v>
      </c>
      <c r="C60" s="2">
        <v>10010</v>
      </c>
      <c r="D60" s="2">
        <v>9930</v>
      </c>
      <c r="E60" s="7">
        <f t="shared" si="0"/>
        <v>-80</v>
      </c>
    </row>
    <row r="61" spans="1:5" ht="16.5" customHeight="1" thickBot="1">
      <c r="A61" s="15" t="s">
        <v>56</v>
      </c>
      <c r="B61" s="16">
        <v>5565</v>
      </c>
      <c r="C61" s="16">
        <v>6566</v>
      </c>
      <c r="D61" s="16">
        <v>6634</v>
      </c>
      <c r="E61" s="17">
        <f t="shared" si="0"/>
        <v>68</v>
      </c>
    </row>
    <row r="62" spans="1:5" ht="18" customHeight="1" thickBot="1">
      <c r="A62" s="20" t="s">
        <v>58</v>
      </c>
      <c r="B62" s="21">
        <f>SUM(B27:B61)</f>
        <v>120654</v>
      </c>
      <c r="C62" s="21">
        <f>SUM(C27:C61)</f>
        <v>128148</v>
      </c>
      <c r="D62" s="21">
        <f>SUM(D27:D61)</f>
        <v>130629</v>
      </c>
      <c r="E62" s="22">
        <f t="shared" si="0"/>
        <v>2481</v>
      </c>
    </row>
    <row r="63" spans="1:5" ht="18" customHeight="1" thickBot="1">
      <c r="A63" s="4" t="s">
        <v>59</v>
      </c>
      <c r="B63" s="5">
        <f>B26+B62</f>
        <v>1243201</v>
      </c>
      <c r="C63" s="5">
        <f>C26+C62</f>
        <v>1280508</v>
      </c>
      <c r="D63" s="5">
        <f>D26+D62</f>
        <v>1294513</v>
      </c>
      <c r="E63" s="8">
        <f t="shared" si="0"/>
        <v>14005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Drmlová Kateřina</cp:lastModifiedBy>
  <cp:lastPrinted>2016-09-13T12:20:52Z</cp:lastPrinted>
  <dcterms:created xsi:type="dcterms:W3CDTF">2012-01-16T14:46:21Z</dcterms:created>
  <dcterms:modified xsi:type="dcterms:W3CDTF">2018-07-31T11:38:36Z</dcterms:modified>
  <cp:category/>
  <cp:version/>
  <cp:contentType/>
  <cp:contentStatus/>
</cp:coreProperties>
</file>